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3\PUBLICACIONES Y JUSTIFICACIONES\06 - Juni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14" i="1"/>
  <c r="G9" i="1" l="1"/>
  <c r="G8" i="1" s="1"/>
  <c r="E9" i="1" l="1"/>
  <c r="B26" i="1"/>
  <c r="E11" i="1" l="1"/>
  <c r="E12" i="1"/>
  <c r="E13" i="1"/>
  <c r="E16" i="1"/>
  <c r="E17" i="1"/>
  <c r="E18" i="1"/>
  <c r="E19" i="1"/>
  <c r="E20" i="1"/>
  <c r="E21" i="1"/>
  <c r="E22" i="1"/>
  <c r="E23" i="1"/>
  <c r="E24" i="1"/>
  <c r="E25" i="1"/>
  <c r="E26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13" i="1"/>
  <c r="B11" i="1"/>
  <c r="F8" i="1" l="1"/>
  <c r="E8" i="1" s="1"/>
  <c r="D9" i="1" l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<sst xmlns="http://schemas.openxmlformats.org/spreadsheetml/2006/main" count="46" uniqueCount="35">
  <si>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</si>
  <si>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</si>
  <si>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</si>
  <si>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</si>
  <si>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</si>
  <si>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</si>
  <si>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</si>
  <si>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</si>
  <si>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</si>
  <si>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</si>
  <si>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</si>
  <si>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</si>
  <si>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</si>
  <si>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</si>
  <si>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</si>
  <si>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</si>
  <si>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</si>
  <si>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</si>
  <si>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</si>
  <si>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</si>
  <si>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</si>
  <si>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</si>
  <si>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</si>
  <si>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</si>
  <si>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</si>
  <si>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</si>
  <si>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</si>
  <si>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</si>
  <si>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</si>
  <si>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</si>
  <si>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</si>
  <si>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</si>
  <si>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</si>
  <si>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</si>
  <si>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JUNIO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</si>
</sst>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zoomScaleNormal="100" workbookViewId="0">
      <selection activeCell="A9" sqref="A9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4" t="s">
        <v>0</v>
      </c>
      <c r="B1" s="22"/>
      <c r="C1" s="22"/>
      <c r="D1" s="22"/>
      <c r="E1" s="22"/>
      <c r="F1" s="22"/>
      <c r="G1" s="22"/>
    </row>
    <row r="2" spans="1:10" ht="15.75" customHeight="1" x14ac:dyDescent="0.2">
      <c r="A2" s="25" t="s">
        <v>1</v>
      </c>
      <c r="B2" s="23"/>
      <c r="C2" s="23"/>
      <c r="D2" s="23"/>
      <c r="E2" s="23"/>
      <c r="F2" s="23"/>
      <c r="G2" s="23"/>
    </row>
    <row r="3" spans="1:10" ht="15.75" customHeight="1" x14ac:dyDescent="0.2">
      <c r="A3" s="24" t="s">
        <v>2</v>
      </c>
      <c r="B3" s="22"/>
      <c r="C3" s="22"/>
      <c r="D3" s="22"/>
      <c r="E3" s="22"/>
      <c r="F3" s="22"/>
      <c r="G3" s="22"/>
    </row>
    <row r="4" spans="1:10" ht="50.1" customHeight="1" x14ac:dyDescent="0.2">
      <c r="A4" s="32" t="s">
        <v>34</v>
      </c>
      <c r="B4" s="32"/>
      <c r="C4" s="32"/>
      <c r="D4" s="32"/>
      <c r="E4" s="32"/>
      <c r="F4" s="32"/>
      <c r="G4" s="32"/>
    </row>
    <row r="5" spans="1:10" ht="30" customHeight="1" x14ac:dyDescent="0.2">
      <c r="A5" s="31" t="s">
        <v>28</v>
      </c>
      <c r="B5" s="26" t="s">
        <v>3</v>
      </c>
      <c r="C5" s="26"/>
      <c r="D5" s="26"/>
      <c r="E5" s="26"/>
      <c r="F5" s="26"/>
      <c r="G5" s="27"/>
    </row>
    <row r="6" spans="1:10" ht="30" customHeight="1" x14ac:dyDescent="0.2">
      <c r="A6" s="31"/>
      <c r="B6" s="26" t="s">
        <v>4</v>
      </c>
      <c r="C6" s="26"/>
      <c r="D6" s="26"/>
      <c r="E6" s="26" t="s">
        <v>5</v>
      </c>
      <c r="F6" s="26"/>
      <c r="G6" s="27"/>
      <c r="H6" s="1"/>
      <c r="J6" s="28"/>
    </row>
    <row r="7" spans="1:10" ht="30" customHeight="1" x14ac:dyDescent="0.2">
      <c r="A7" s="31"/>
      <c r="B7" s="2" t="s">
        <v>6</v>
      </c>
      <c r="C7" s="2" t="s">
        <v>31</v>
      </c>
      <c r="D7" s="2" t="s">
        <v>32</v>
      </c>
      <c r="E7" s="2" t="s">
        <v>6</v>
      </c>
      <c r="F7" s="2" t="s">
        <v>31</v>
      </c>
      <c r="G7" s="3" t="s">
        <v>32</v>
      </c>
      <c r="H7" s="1"/>
    </row>
    <row r="8" spans="1:10" ht="27.75" customHeight="1" x14ac:dyDescent="0.2">
      <c r="A8" s="4" t="s">
        <v>7</v>
      </c>
      <c r="B8" s="5">
        <f t="shared" ref="B8:B13" si="0">SUM(C8:D8)</f>
        <v>28435</v>
      </c>
      <c r="C8" s="6">
        <f>C9+C26</f>
        <v>13875</v>
      </c>
      <c r="D8" s="6">
        <f>D9+D26</f>
        <v>14560</v>
      </c>
      <c r="E8" s="5">
        <f>SUM(F8:G8)</f>
        <v>59867</v>
      </c>
      <c r="F8" s="6">
        <f>F9+F26</f>
        <v>30251</v>
      </c>
      <c r="G8" s="6">
        <f>G9+G26</f>
        <v>29616</v>
      </c>
      <c r="H8" s="1"/>
      <c r="I8" s="1"/>
      <c r="J8" s="1"/>
    </row>
    <row r="9" spans="1:10" ht="27.75" customHeight="1" x14ac:dyDescent="0.2">
      <c r="A9" s="7" t="s">
        <v>30</v>
      </c>
      <c r="B9" s="5">
        <f t="shared" si="0"/>
        <v>28007</v>
      </c>
      <c r="C9" s="6">
        <f>SUM(C10:C25)</f>
        <v>13793</v>
      </c>
      <c r="D9" s="6">
        <f>SUM(D10:D25)</f>
        <v>14214</v>
      </c>
      <c r="E9" s="6">
        <f>SUM(F9:G9)</f>
        <v>59330</v>
      </c>
      <c r="F9" s="6">
        <f>SUM(F10:F25)</f>
        <v>29940</v>
      </c>
      <c r="G9" s="6">
        <f>SUM(G10:G25)</f>
        <v>29390</v>
      </c>
      <c r="H9" s="1"/>
      <c r="I9" s="1"/>
      <c r="J9" s="1"/>
    </row>
    <row r="10" spans="1:10" ht="27.75" customHeight="1" x14ac:dyDescent="0.2">
      <c r="A10" s="8" t="s">
        <v>8</v>
      </c>
      <c r="B10" s="30" t="s">
        <v>33</v>
      </c>
      <c r="C10" s="9" t="s">
        <v>33</v>
      </c>
      <c r="D10" s="9" t="s">
        <v>33</v>
      </c>
      <c r="E10" s="6">
        <f>SUM(F10:G10)</f>
        <v>9734</v>
      </c>
      <c r="F10" s="10">
        <v>5614</v>
      </c>
      <c r="G10" s="10">
        <v>4120</v>
      </c>
      <c r="H10" s="1"/>
      <c r="I10" s="1"/>
      <c r="J10" s="1"/>
    </row>
    <row r="11" spans="1:10" ht="27.75" customHeight="1" x14ac:dyDescent="0.2">
      <c r="A11" s="8" t="s">
        <v>9</v>
      </c>
      <c r="B11" s="6">
        <f t="shared" si="0"/>
        <v>48</v>
      </c>
      <c r="C11" s="10">
        <v>3</v>
      </c>
      <c r="D11" s="10">
        <v>45</v>
      </c>
      <c r="E11" s="6">
        <f t="shared" ref="E11:E26" si="1">SUM(F11:G11)</f>
        <v>17</v>
      </c>
      <c r="F11" s="10">
        <v>4</v>
      </c>
      <c r="G11" s="10">
        <v>13</v>
      </c>
      <c r="H11" s="1"/>
      <c r="I11" s="1"/>
      <c r="J11" s="1"/>
    </row>
    <row r="12" spans="1:10" ht="27.75" customHeight="1" x14ac:dyDescent="0.2">
      <c r="A12" s="8" t="s">
        <v>10</v>
      </c>
      <c r="B12" s="30" t="s">
        <v>33</v>
      </c>
      <c r="C12" s="9" t="s">
        <v>33</v>
      </c>
      <c r="D12" s="9" t="s">
        <v>33</v>
      </c>
      <c r="E12" s="6">
        <f t="shared" si="1"/>
        <v>1758</v>
      </c>
      <c r="F12" s="10">
        <v>833</v>
      </c>
      <c r="G12" s="10">
        <v>925</v>
      </c>
      <c r="H12" s="1"/>
      <c r="I12" s="1"/>
      <c r="J12" s="1"/>
    </row>
    <row r="13" spans="1:10" ht="27.75" customHeight="1" x14ac:dyDescent="0.2">
      <c r="A13" s="11" t="s">
        <v>11</v>
      </c>
      <c r="B13" s="6">
        <f t="shared" si="0"/>
        <v>203</v>
      </c>
      <c r="C13" s="12">
        <v>114</v>
      </c>
      <c r="D13" s="12">
        <v>89</v>
      </c>
      <c r="E13" s="6">
        <f t="shared" si="1"/>
        <v>58</v>
      </c>
      <c r="F13" s="12">
        <v>26</v>
      </c>
      <c r="G13" s="10">
        <v>32</v>
      </c>
      <c r="H13" s="1"/>
      <c r="I13" s="1"/>
      <c r="J13" s="1"/>
    </row>
    <row r="14" spans="1:10" ht="27.75" customHeight="1" x14ac:dyDescent="0.2">
      <c r="A14" s="8" t="s">
        <v>12</v>
      </c>
      <c r="B14" s="6">
        <f t="shared" ref="B14:B25" si="2">SUM(C14:D14)</f>
        <v>26</v>
      </c>
      <c r="C14" s="12">
        <v>3</v>
      </c>
      <c r="D14" s="12">
        <v>23</v>
      </c>
      <c r="E14" s="6">
        <f>SUM(F14:G14)</f>
        <v>74</v>
      </c>
      <c r="F14" s="12">
        <v>36</v>
      </c>
      <c r="G14" s="10">
        <v>38</v>
      </c>
      <c r="H14" s="1"/>
      <c r="I14" s="1"/>
      <c r="J14" s="1"/>
    </row>
    <row r="15" spans="1:10" ht="27.75" customHeight="1" x14ac:dyDescent="0.2">
      <c r="A15" s="8" t="s">
        <v>13</v>
      </c>
      <c r="B15" s="6">
        <f t="shared" si="2"/>
        <v>583</v>
      </c>
      <c r="C15" s="10">
        <v>328</v>
      </c>
      <c r="D15" s="10">
        <v>255</v>
      </c>
      <c r="E15" s="30" t="s">
        <v>33</v>
      </c>
      <c r="F15" s="9" t="s">
        <v>33</v>
      </c>
      <c r="G15" s="9" t="s">
        <v>33</v>
      </c>
      <c r="H15" s="1"/>
      <c r="I15" s="1"/>
      <c r="J15" s="1"/>
    </row>
    <row r="16" spans="1:10" ht="27.75" customHeight="1" x14ac:dyDescent="0.2">
      <c r="A16" s="8" t="s">
        <v>14</v>
      </c>
      <c r="B16" s="6">
        <f t="shared" si="2"/>
        <v>5179</v>
      </c>
      <c r="C16" s="10">
        <v>1540</v>
      </c>
      <c r="D16" s="10">
        <v>3639</v>
      </c>
      <c r="E16" s="6">
        <f t="shared" si="1"/>
        <v>3447</v>
      </c>
      <c r="F16" s="10">
        <v>1680</v>
      </c>
      <c r="G16" s="10">
        <v>1767</v>
      </c>
      <c r="H16" s="1"/>
      <c r="I16" s="1"/>
      <c r="J16" s="1"/>
    </row>
    <row r="17" spans="1:243" ht="27.75" customHeight="1" x14ac:dyDescent="0.2">
      <c r="A17" s="8" t="s">
        <v>15</v>
      </c>
      <c r="B17" s="6">
        <f t="shared" si="2"/>
        <v>64</v>
      </c>
      <c r="C17" s="10">
        <v>23</v>
      </c>
      <c r="D17" s="10">
        <v>41</v>
      </c>
      <c r="E17" s="6">
        <f t="shared" si="1"/>
        <v>1468</v>
      </c>
      <c r="F17" s="10">
        <v>629</v>
      </c>
      <c r="G17" s="10">
        <v>839</v>
      </c>
      <c r="H17" s="1"/>
      <c r="I17" s="1"/>
      <c r="J17" s="1"/>
    </row>
    <row r="18" spans="1:243" ht="27.75" customHeight="1" x14ac:dyDescent="0.2">
      <c r="A18" s="8" t="s">
        <v>16</v>
      </c>
      <c r="B18" s="6">
        <f t="shared" si="2"/>
        <v>642</v>
      </c>
      <c r="C18" s="10">
        <v>217</v>
      </c>
      <c r="D18" s="10">
        <v>425</v>
      </c>
      <c r="E18" s="6">
        <f t="shared" si="1"/>
        <v>806</v>
      </c>
      <c r="F18" s="10">
        <v>330</v>
      </c>
      <c r="G18" s="10">
        <v>476</v>
      </c>
      <c r="H18" s="1"/>
      <c r="I18" s="1"/>
      <c r="J18" s="1"/>
    </row>
    <row r="19" spans="1:243" ht="27.75" customHeight="1" x14ac:dyDescent="0.2">
      <c r="A19" s="8" t="s">
        <v>17</v>
      </c>
      <c r="B19" s="6">
        <f t="shared" si="2"/>
        <v>8912</v>
      </c>
      <c r="C19" s="10">
        <v>3841</v>
      </c>
      <c r="D19" s="10">
        <v>5071</v>
      </c>
      <c r="E19" s="6">
        <f t="shared" si="1"/>
        <v>15465</v>
      </c>
      <c r="F19" s="10">
        <v>7807</v>
      </c>
      <c r="G19" s="10">
        <v>7658</v>
      </c>
      <c r="H19" s="1"/>
      <c r="I19" s="1"/>
      <c r="J19" s="1"/>
    </row>
    <row r="20" spans="1:243" ht="27.75" customHeight="1" x14ac:dyDescent="0.2">
      <c r="A20" s="29" t="s">
        <v>18</v>
      </c>
      <c r="B20" s="6">
        <f t="shared" si="2"/>
        <v>4645</v>
      </c>
      <c r="C20" s="10">
        <v>3030</v>
      </c>
      <c r="D20" s="10">
        <v>1615</v>
      </c>
      <c r="E20" s="6">
        <f t="shared" si="1"/>
        <v>13828</v>
      </c>
      <c r="F20" s="10">
        <v>6548</v>
      </c>
      <c r="G20" s="10">
        <v>7280</v>
      </c>
      <c r="H20" s="1"/>
      <c r="I20" s="1"/>
      <c r="J20" s="1"/>
    </row>
    <row r="21" spans="1:243" ht="27.75" customHeight="1" x14ac:dyDescent="0.2">
      <c r="A21" s="8" t="s">
        <v>19</v>
      </c>
      <c r="B21" s="6">
        <f t="shared" si="2"/>
        <v>713</v>
      </c>
      <c r="C21" s="10">
        <v>187</v>
      </c>
      <c r="D21" s="10">
        <v>526</v>
      </c>
      <c r="E21" s="6">
        <f t="shared" si="1"/>
        <v>810</v>
      </c>
      <c r="F21" s="10">
        <v>574</v>
      </c>
      <c r="G21" s="10">
        <v>236</v>
      </c>
      <c r="H21" s="1"/>
      <c r="I21" s="1"/>
      <c r="J21" s="1"/>
    </row>
    <row r="22" spans="1:243" ht="27.75" customHeight="1" x14ac:dyDescent="0.2">
      <c r="A22" s="8" t="s">
        <v>20</v>
      </c>
      <c r="B22" s="6">
        <f t="shared" si="2"/>
        <v>75</v>
      </c>
      <c r="C22" s="10">
        <v>5</v>
      </c>
      <c r="D22" s="10">
        <v>70</v>
      </c>
      <c r="E22" s="6">
        <f t="shared" si="1"/>
        <v>112</v>
      </c>
      <c r="F22" s="10">
        <v>50</v>
      </c>
      <c r="G22" s="10">
        <v>62</v>
      </c>
      <c r="H22" s="1"/>
      <c r="I22" s="1"/>
      <c r="J22" s="1"/>
    </row>
    <row r="23" spans="1:243" ht="27.75" customHeight="1" x14ac:dyDescent="0.2">
      <c r="A23" s="8" t="s">
        <v>21</v>
      </c>
      <c r="B23" s="6">
        <f t="shared" si="2"/>
        <v>3027</v>
      </c>
      <c r="C23" s="10">
        <v>1659</v>
      </c>
      <c r="D23" s="10">
        <v>1368</v>
      </c>
      <c r="E23" s="6">
        <f t="shared" si="1"/>
        <v>6186</v>
      </c>
      <c r="F23" s="10">
        <v>3089</v>
      </c>
      <c r="G23" s="10">
        <v>3097</v>
      </c>
      <c r="H23" s="1"/>
      <c r="I23" s="1"/>
      <c r="J23" s="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8" t="s">
        <v>22</v>
      </c>
      <c r="B24" s="6">
        <f t="shared" si="2"/>
        <v>2057</v>
      </c>
      <c r="C24" s="10">
        <v>1397</v>
      </c>
      <c r="D24" s="10">
        <v>660</v>
      </c>
      <c r="E24" s="6">
        <f t="shared" si="1"/>
        <v>4350</v>
      </c>
      <c r="F24" s="10">
        <v>2131</v>
      </c>
      <c r="G24" s="10">
        <v>2219</v>
      </c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8" t="s">
        <v>23</v>
      </c>
      <c r="B25" s="6">
        <f t="shared" si="2"/>
        <v>1833</v>
      </c>
      <c r="C25" s="10">
        <v>1446</v>
      </c>
      <c r="D25" s="10">
        <v>387</v>
      </c>
      <c r="E25" s="6">
        <f t="shared" si="1"/>
        <v>1217</v>
      </c>
      <c r="F25" s="10">
        <v>589</v>
      </c>
      <c r="G25" s="10">
        <v>628</v>
      </c>
      <c r="H25" s="1"/>
      <c r="I25" s="1"/>
      <c r="J25" s="1"/>
    </row>
    <row r="26" spans="1:243" ht="27.75" customHeight="1" x14ac:dyDescent="0.2">
      <c r="A26" s="14" t="s">
        <v>24</v>
      </c>
      <c r="B26" s="15">
        <f>SUM(C26:D26)</f>
        <v>428</v>
      </c>
      <c r="C26" s="16">
        <v>82</v>
      </c>
      <c r="D26" s="16">
        <v>346</v>
      </c>
      <c r="E26" s="15">
        <f t="shared" si="1"/>
        <v>537</v>
      </c>
      <c r="F26" s="16">
        <v>311</v>
      </c>
      <c r="G26" s="16">
        <v>226</v>
      </c>
      <c r="H26" s="1"/>
      <c r="I26" s="1"/>
      <c r="J26" s="1"/>
    </row>
    <row r="27" spans="1:243" ht="16.5" customHeight="1" x14ac:dyDescent="0.2">
      <c r="A27" s="13" t="s">
        <v>29</v>
      </c>
      <c r="B27" s="17"/>
      <c r="C27" s="17"/>
      <c r="D27" s="17"/>
      <c r="E27" s="18"/>
      <c r="F27" s="17"/>
    </row>
    <row r="28" spans="1:243" ht="16.5" customHeight="1" x14ac:dyDescent="0.2">
      <c r="A28" s="13" t="s">
        <v>25</v>
      </c>
      <c r="B28" s="17"/>
      <c r="C28" s="17"/>
      <c r="D28" s="17"/>
      <c r="E28" s="17"/>
      <c r="F28" s="19"/>
      <c r="G28" s="17"/>
    </row>
    <row r="29" spans="1:243" ht="16.5" customHeight="1" x14ac:dyDescent="0.2">
      <c r="A29" s="20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27</v>
      </c>
      <c r="B30" s="21"/>
      <c r="C30" s="21"/>
      <c r="D30" s="21"/>
      <c r="E30" s="21"/>
      <c r="F30" s="21"/>
      <c r="G30" s="21"/>
    </row>
  </sheetData>
  <mergeCells count="2">
    <mergeCell ref="A5:A7"/>
    <mergeCell ref="A4:G4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2023-07-13T22:06:09Z</cp:lastPrinted>
  <dcterms:created xsi:type="dcterms:W3CDTF">2022-02-14T21:57:20Z</dcterms:created>
  <dcterms:modified xsi:type="dcterms:W3CDTF">2023-07-15T14:15:25Z</dcterms:modified>
</cp:coreProperties>
</file>